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新实验台 1" sheetId="1" r:id="rId1"/>
  </sheets>
  <definedNames>
    <definedName name="文_1" localSheetId="0">'新实验台 1'!#REF!</definedName>
    <definedName name="新建_文本文档__2" localSheetId="0">'新实验台 1'!#REF!</definedName>
    <definedName name="新建_文本文档__4" localSheetId="0">'新实验台 1'!#REF!</definedName>
    <definedName name="新建_文本文档__6" localSheetId="0">'新实验台 1'!#REF!</definedName>
    <definedName name="新建_文本文档_10" localSheetId="0">'新实验台 1'!#REF!</definedName>
    <definedName name="新建_文本文档_100" localSheetId="0">'新实验台 1'!#REF!</definedName>
    <definedName name="新建_文本文档_101" localSheetId="0">'新实验台 1'!#REF!</definedName>
    <definedName name="新建_文本文档_102" localSheetId="0">'新实验台 1'!#REF!</definedName>
    <definedName name="新建_文本文档_103" localSheetId="0">'新实验台 1'!#REF!</definedName>
    <definedName name="新建_文本文档_104" localSheetId="0">'新实验台 1'!#REF!</definedName>
    <definedName name="新建_文本文档_105" localSheetId="0">'新实验台 1'!#REF!</definedName>
    <definedName name="新建_文本文档_106" localSheetId="0">'新实验台 1'!#REF!</definedName>
    <definedName name="新建_文本文档_107" localSheetId="0">'新实验台 1'!#REF!</definedName>
    <definedName name="新建_文本文档_108" localSheetId="0">'新实验台 1'!#REF!</definedName>
    <definedName name="新建_文本文档_109" localSheetId="0">'新实验台 1'!#REF!</definedName>
    <definedName name="新建_文本文档_11" localSheetId="0">'新实验台 1'!#REF!</definedName>
    <definedName name="新建_文本文档_110" localSheetId="0">'新实验台 1'!#REF!</definedName>
    <definedName name="新建_文本文档_111" localSheetId="0">'新实验台 1'!#REF!</definedName>
    <definedName name="新建_文本文档_112" localSheetId="0">'新实验台 1'!#REF!</definedName>
    <definedName name="新建_文本文档_113" localSheetId="0">'新实验台 1'!#REF!</definedName>
    <definedName name="新建_文本文档_114" localSheetId="0">'新实验台 1'!#REF!</definedName>
    <definedName name="新建_文本文档_115" localSheetId="0">'新实验台 1'!#REF!</definedName>
    <definedName name="新建_文本文档_116" localSheetId="0">'新实验台 1'!#REF!</definedName>
    <definedName name="新建_文本文档_117" localSheetId="0">'新实验台 1'!#REF!</definedName>
    <definedName name="新建_文本文档_118" localSheetId="0">'新实验台 1'!#REF!</definedName>
    <definedName name="新建_文本文档_119" localSheetId="0">'新实验台 1'!#REF!</definedName>
    <definedName name="新建_文本文档_12" localSheetId="0">'新实验台 1'!#REF!</definedName>
    <definedName name="新建_文本文档_120" localSheetId="0">'新实验台 1'!#REF!</definedName>
    <definedName name="新建_文本文档_121" localSheetId="0">'新实验台 1'!#REF!</definedName>
    <definedName name="新建_文本文档_122" localSheetId="0">'新实验台 1'!#REF!</definedName>
    <definedName name="新建_文本文档_123" localSheetId="0">'新实验台 1'!#REF!</definedName>
    <definedName name="新建_文本文档_124" localSheetId="0">'新实验台 1'!#REF!</definedName>
    <definedName name="新建_文本文档_125" localSheetId="0">'新实验台 1'!#REF!</definedName>
    <definedName name="新建_文本文档_126" localSheetId="0">'新实验台 1'!#REF!</definedName>
    <definedName name="新建_文本文档_127" localSheetId="0">'新实验台 1'!#REF!</definedName>
    <definedName name="新建_文本文档_128" localSheetId="0">'新实验台 1'!#REF!</definedName>
    <definedName name="新建_文本文档_129" localSheetId="0">'新实验台 1'!#REF!</definedName>
    <definedName name="新建_文本文档_13" localSheetId="0">'新实验台 1'!#REF!</definedName>
    <definedName name="新建_文本文档_130" localSheetId="0">'新实验台 1'!#REF!</definedName>
    <definedName name="新建_文本文档_131" localSheetId="0">'新实验台 1'!#REF!</definedName>
    <definedName name="新建_文本文档_132" localSheetId="0">'新实验台 1'!#REF!</definedName>
    <definedName name="新建_文本文档_133" localSheetId="0">'新实验台 1'!#REF!</definedName>
    <definedName name="新建_文本文档_134" localSheetId="0">'新实验台 1'!#REF!</definedName>
    <definedName name="新建_文本文档_135" localSheetId="0">'新实验台 1'!#REF!</definedName>
    <definedName name="新建_文本文档_136" localSheetId="0">'新实验台 1'!#REF!</definedName>
    <definedName name="新建_文本文档_137" localSheetId="0">'新实验台 1'!#REF!</definedName>
    <definedName name="新建_文本文档_138" localSheetId="0">'新实验台 1'!#REF!</definedName>
    <definedName name="新建_文本文档_139" localSheetId="0">'新实验台 1'!#REF!</definedName>
    <definedName name="新建_文本文档_14" localSheetId="0">'新实验台 1'!#REF!</definedName>
    <definedName name="新建_文本文档_140" localSheetId="0">'新实验台 1'!#REF!</definedName>
    <definedName name="新建_文本文档_141" localSheetId="0">'新实验台 1'!#REF!</definedName>
    <definedName name="新建_文本文档_142" localSheetId="0">'新实验台 1'!#REF!</definedName>
    <definedName name="新建_文本文档_143" localSheetId="0">'新实验台 1'!#REF!</definedName>
    <definedName name="新建_文本文档_144" localSheetId="0">'新实验台 1'!#REF!</definedName>
    <definedName name="新建_文本文档_145" localSheetId="0">'新实验台 1'!#REF!</definedName>
    <definedName name="新建_文本文档_146" localSheetId="0">'新实验台 1'!#REF!</definedName>
    <definedName name="新建_文本文档_147" localSheetId="0">'新实验台 1'!#REF!</definedName>
    <definedName name="新建_文本文档_148" localSheetId="0">'新实验台 1'!#REF!</definedName>
    <definedName name="新建_文本文档_149" localSheetId="0">'新实验台 1'!#REF!</definedName>
    <definedName name="新建_文本文档_15" localSheetId="0">'新实验台 1'!#REF!</definedName>
    <definedName name="新建_文本文档_150" localSheetId="0">'新实验台 1'!#REF!</definedName>
    <definedName name="新建_文本文档_151" localSheetId="0">'新实验台 1'!#REF!</definedName>
    <definedName name="新建_文本文档_152" localSheetId="0">'新实验台 1'!#REF!</definedName>
    <definedName name="新建_文本文档_153" localSheetId="0">'新实验台 1'!#REF!</definedName>
    <definedName name="新建_文本文档_154" localSheetId="0">'新实验台 1'!#REF!</definedName>
    <definedName name="新建_文本文档_155" localSheetId="0">'新实验台 1'!#REF!</definedName>
    <definedName name="新建_文本文档_156" localSheetId="0">'新实验台 1'!#REF!</definedName>
    <definedName name="新建_文本文档_157" localSheetId="0">'新实验台 1'!#REF!</definedName>
    <definedName name="新建_文本文档_158" localSheetId="0">'新实验台 1'!#REF!</definedName>
    <definedName name="新建_文本文档_159" localSheetId="0">'新实验台 1'!#REF!</definedName>
    <definedName name="新建_文本文档_16" localSheetId="0">'新实验台 1'!#REF!</definedName>
    <definedName name="新建_文本文档_160" localSheetId="0">'新实验台 1'!#REF!</definedName>
    <definedName name="新建_文本文档_161" localSheetId="0">'新实验台 1'!#REF!</definedName>
    <definedName name="新建_文本文档_162" localSheetId="0">'新实验台 1'!#REF!</definedName>
    <definedName name="新建_文本文档_163" localSheetId="0">'新实验台 1'!#REF!</definedName>
    <definedName name="新建_文本文档_164" localSheetId="0">'新实验台 1'!#REF!</definedName>
    <definedName name="新建_文本文档_165" localSheetId="0">'新实验台 1'!#REF!</definedName>
    <definedName name="新建_文本文档_166" localSheetId="0">'新实验台 1'!#REF!</definedName>
    <definedName name="新建_文本文档_17" localSheetId="0">'新实验台 1'!#REF!</definedName>
    <definedName name="新建_文本文档_18" localSheetId="0">'新实验台 1'!#REF!</definedName>
    <definedName name="新建_文本文档_19" localSheetId="0">'新实验台 1'!#REF!</definedName>
    <definedName name="新建_文本文档_2" localSheetId="0">'新实验台 1'!#REF!</definedName>
    <definedName name="新建_文本文档_20" localSheetId="0">'新实验台 1'!#REF!</definedName>
    <definedName name="新建_文本文档_21" localSheetId="0">'新实验台 1'!#REF!</definedName>
    <definedName name="新建_文本文档_22" localSheetId="0">'新实验台 1'!#REF!</definedName>
    <definedName name="新建_文本文档_23" localSheetId="0">'新实验台 1'!#REF!</definedName>
    <definedName name="新建_文本文档_24" localSheetId="0">'新实验台 1'!#REF!</definedName>
    <definedName name="新建_文本文档_25" localSheetId="0">'新实验台 1'!#REF!</definedName>
    <definedName name="新建_文本文档_26" localSheetId="0">'新实验台 1'!#REF!</definedName>
    <definedName name="新建_文本文档_27" localSheetId="0">'新实验台 1'!#REF!</definedName>
    <definedName name="新建_文本文档_28" localSheetId="0">'新实验台 1'!#REF!</definedName>
    <definedName name="新建_文本文档_29" localSheetId="0">'新实验台 1'!#REF!</definedName>
    <definedName name="新建_文本文档_3" localSheetId="0">'新实验台 1'!#REF!</definedName>
    <definedName name="新建_文本文档_30" localSheetId="0">'新实验台 1'!#REF!</definedName>
    <definedName name="新建_文本文档_31" localSheetId="0">'新实验台 1'!#REF!</definedName>
    <definedName name="新建_文本文档_32" localSheetId="0">'新实验台 1'!#REF!</definedName>
    <definedName name="新建_文本文档_33" localSheetId="0">'新实验台 1'!#REF!</definedName>
    <definedName name="新建_文本文档_34" localSheetId="0">'新实验台 1'!#REF!</definedName>
    <definedName name="新建_文本文档_35" localSheetId="0">'新实验台 1'!#REF!</definedName>
    <definedName name="新建_文本文档_36" localSheetId="0">'新实验台 1'!#REF!</definedName>
    <definedName name="新建_文本文档_37" localSheetId="0">'新实验台 1'!#REF!</definedName>
    <definedName name="新建_文本文档_38" localSheetId="0">'新实验台 1'!#REF!</definedName>
    <definedName name="新建_文本文档_39" localSheetId="0">'新实验台 1'!#REF!</definedName>
    <definedName name="新建_文本文档_4" localSheetId="0">'新实验台 1'!#REF!</definedName>
    <definedName name="新建_文本文档_40" localSheetId="0">'新实验台 1'!#REF!</definedName>
    <definedName name="新建_文本文档_41" localSheetId="0">'新实验台 1'!#REF!</definedName>
    <definedName name="新建_文本文档_42" localSheetId="0">'新实验台 1'!#REF!</definedName>
    <definedName name="新建_文本文档_43" localSheetId="0">'新实验台 1'!#REF!</definedName>
    <definedName name="新建_文本文档_44" localSheetId="0">'新实验台 1'!#REF!</definedName>
    <definedName name="新建_文本文档_45" localSheetId="0">'新实验台 1'!#REF!</definedName>
    <definedName name="新建_文本文档_46" localSheetId="0">'新实验台 1'!#REF!</definedName>
    <definedName name="新建_文本文档_47" localSheetId="0">'新实验台 1'!#REF!</definedName>
    <definedName name="新建_文本文档_48" localSheetId="0">'新实验台 1'!#REF!</definedName>
    <definedName name="新建_文本文档_49" localSheetId="0">'新实验台 1'!#REF!</definedName>
    <definedName name="新建_文本文档_5" localSheetId="0">'新实验台 1'!#REF!</definedName>
    <definedName name="新建_文本文档_50" localSheetId="0">'新实验台 1'!#REF!</definedName>
    <definedName name="新建_文本文档_51" localSheetId="0">'新实验台 1'!#REF!</definedName>
    <definedName name="新建_文本文档_52" localSheetId="0">'新实验台 1'!#REF!</definedName>
    <definedName name="新建_文本文档_53" localSheetId="0">'新实验台 1'!#REF!</definedName>
    <definedName name="新建_文本文档_54" localSheetId="0">'新实验台 1'!#REF!</definedName>
    <definedName name="新建_文本文档_55" localSheetId="0">'新实验台 1'!#REF!</definedName>
    <definedName name="新建_文本文档_56" localSheetId="0">'新实验台 1'!#REF!</definedName>
    <definedName name="新建_文本文档_57" localSheetId="0">'新实验台 1'!#REF!</definedName>
    <definedName name="新建_文本文档_58" localSheetId="0">'新实验台 1'!#REF!</definedName>
    <definedName name="新建_文本文档_59" localSheetId="0">'新实验台 1'!#REF!</definedName>
    <definedName name="新建_文本文档_6" localSheetId="0">'新实验台 1'!#REF!</definedName>
    <definedName name="新建_文本文档_60" localSheetId="0">'新实验台 1'!#REF!</definedName>
    <definedName name="新建_文本文档_61" localSheetId="0">'新实验台 1'!#REF!</definedName>
    <definedName name="新建_文本文档_62" localSheetId="0">'新实验台 1'!#REF!</definedName>
    <definedName name="新建_文本文档_63" localSheetId="0">'新实验台 1'!#REF!</definedName>
    <definedName name="新建_文本文档_64" localSheetId="0">'新实验台 1'!#REF!</definedName>
    <definedName name="新建_文本文档_65" localSheetId="0">'新实验台 1'!#REF!</definedName>
    <definedName name="新建_文本文档_66" localSheetId="0">'新实验台 1'!#REF!</definedName>
    <definedName name="新建_文本文档_67" localSheetId="0">'新实验台 1'!#REF!</definedName>
    <definedName name="新建_文本文档_68" localSheetId="0">'新实验台 1'!#REF!</definedName>
    <definedName name="新建_文本文档_69" localSheetId="0">'新实验台 1'!#REF!</definedName>
    <definedName name="新建_文本文档_7" localSheetId="0">'新实验台 1'!#REF!</definedName>
    <definedName name="新建_文本文档_70" localSheetId="0">'新实验台 1'!#REF!</definedName>
    <definedName name="新建_文本文档_71" localSheetId="0">'新实验台 1'!#REF!</definedName>
    <definedName name="新建_文本文档_72" localSheetId="0">'新实验台 1'!#REF!</definedName>
    <definedName name="新建_文本文档_73" localSheetId="0">'新实验台 1'!#REF!</definedName>
    <definedName name="新建_文本文档_74" localSheetId="0">'新实验台 1'!#REF!</definedName>
    <definedName name="新建_文本文档_75" localSheetId="0">'新实验台 1'!#REF!</definedName>
    <definedName name="新建_文本文档_76" localSheetId="0">'新实验台 1'!#REF!</definedName>
    <definedName name="新建_文本文档_77" localSheetId="0">'新实验台 1'!#REF!</definedName>
    <definedName name="新建_文本文档_78" localSheetId="0">'新实验台 1'!#REF!</definedName>
    <definedName name="新建_文本文档_79" localSheetId="0">'新实验台 1'!#REF!</definedName>
    <definedName name="新建_文本文档_8" localSheetId="0">'新实验台 1'!#REF!</definedName>
    <definedName name="新建_文本文档_80" localSheetId="0">'新实验台 1'!#REF!</definedName>
    <definedName name="新建_文本文档_81" localSheetId="0">'新实验台 1'!#REF!</definedName>
    <definedName name="新建_文本文档_82" localSheetId="0">'新实验台 1'!#REF!</definedName>
    <definedName name="新建_文本文档_83" localSheetId="0">'新实验台 1'!#REF!</definedName>
    <definedName name="新建_文本文档_84" localSheetId="0">'新实验台 1'!#REF!</definedName>
    <definedName name="新建_文本文档_85" localSheetId="0">'新实验台 1'!#REF!</definedName>
    <definedName name="新建_文本文档_86" localSheetId="0">'新实验台 1'!#REF!</definedName>
    <definedName name="新建_文本文档_87" localSheetId="0">'新实验台 1'!#REF!</definedName>
    <definedName name="新建_文本文档_88" localSheetId="0">'新实验台 1'!#REF!</definedName>
    <definedName name="新建_文本文档_89" localSheetId="0">'新实验台 1'!#REF!</definedName>
    <definedName name="新建_文本文档_9" localSheetId="0">'新实验台 1'!#REF!</definedName>
    <definedName name="新建_文本文档_90" localSheetId="0">'新实验台 1'!#REF!</definedName>
    <definedName name="新建_文本文档_91" localSheetId="0">'新实验台 1'!#REF!</definedName>
    <definedName name="新建_文本文档_92" localSheetId="0">'新实验台 1'!#REF!</definedName>
    <definedName name="新建_文本文档_93" localSheetId="0">'新实验台 1'!#REF!</definedName>
    <definedName name="新建_文本文档_94" localSheetId="0">'新实验台 1'!#REF!</definedName>
    <definedName name="新建_文本文档_95" localSheetId="0">'新实验台 1'!#REF!</definedName>
    <definedName name="新建_文本文档_96" localSheetId="0">'新实验台 1'!#REF!</definedName>
    <definedName name="新建_文本文档_97" localSheetId="0">'新实验台 1'!#REF!</definedName>
    <definedName name="新建_文本文档_98" localSheetId="0">'新实验台 1'!#REF!</definedName>
    <definedName name="新建_文本文档_99" localSheetId="0">'新实验台 1'!#REF!</definedName>
  </definedNames>
  <calcPr fullCalcOnLoad="1"/>
</workbook>
</file>

<file path=xl/sharedStrings.xml><?xml version="1.0" encoding="utf-8"?>
<sst xmlns="http://schemas.openxmlformats.org/spreadsheetml/2006/main" count="153" uniqueCount="45">
  <si>
    <r>
      <t>6#实验楼3楼</t>
    </r>
    <r>
      <rPr>
        <b/>
        <sz val="14"/>
        <color indexed="8"/>
        <rFont val="宋体"/>
        <family val="0"/>
      </rPr>
      <t>实验室家具拆装工程报价清单</t>
    </r>
  </si>
  <si>
    <t>序号</t>
  </si>
  <si>
    <t>名称</t>
  </si>
  <si>
    <t>规格型号</t>
  </si>
  <si>
    <t>单位</t>
  </si>
  <si>
    <t>工程量</t>
  </si>
  <si>
    <t>单价</t>
  </si>
  <si>
    <t>小计</t>
  </si>
  <si>
    <t>备注</t>
  </si>
  <si>
    <t>边台</t>
  </si>
  <si>
    <t>3000*750*800</t>
  </si>
  <si>
    <t>米</t>
  </si>
  <si>
    <t>2500*750*800</t>
  </si>
  <si>
    <t>(3000+1950+3000)*750*800</t>
  </si>
  <si>
    <t>309室</t>
  </si>
  <si>
    <t>紧急淋浴洗眼器</t>
  </si>
  <si>
    <t>套</t>
  </si>
  <si>
    <t>中央台</t>
  </si>
  <si>
    <t>4500*1500*800</t>
  </si>
  <si>
    <t>钢玻试剂架</t>
  </si>
  <si>
    <t>3000*400*750</t>
  </si>
  <si>
    <t>水槽＋三口龙头</t>
  </si>
  <si>
    <t>550*450*310</t>
  </si>
  <si>
    <t>滴水架</t>
  </si>
  <si>
    <t>洗眼器</t>
  </si>
  <si>
    <t>5400*750*800</t>
  </si>
  <si>
    <t>7800*750*800</t>
  </si>
  <si>
    <t>310室</t>
  </si>
  <si>
    <t>6800*750*800</t>
  </si>
  <si>
    <t>313室</t>
  </si>
  <si>
    <t>7500*750*800</t>
  </si>
  <si>
    <t>314室</t>
  </si>
  <si>
    <t>900*750*800</t>
  </si>
  <si>
    <t>780*750*800</t>
  </si>
  <si>
    <t>319室</t>
  </si>
  <si>
    <t>316室</t>
  </si>
  <si>
    <t>通风柜</t>
  </si>
  <si>
    <t>3760*750*800</t>
  </si>
  <si>
    <t>321室</t>
  </si>
  <si>
    <t>(2200+3000)*750*800</t>
  </si>
  <si>
    <t>325室</t>
  </si>
  <si>
    <t>324室</t>
  </si>
  <si>
    <t>人民币：</t>
  </si>
  <si>
    <t>元</t>
  </si>
  <si>
    <t>注：以上报价包含拆、装及辅材费用。（包含搬运费用）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</si>
</sst>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1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SheetLayoutView="75" workbookViewId="0" topLeftCell="A37">
      <selection activeCell="F5" sqref="F5"/>
    </sheetView>
  </sheetViews>
  <sheetFormatPr defaultColWidth="9.00390625" defaultRowHeight="14.25"/>
  <cols>
    <col min="1" max="1" width="6.75390625" style="3" customWidth="1"/>
    <col min="2" max="2" width="20.25390625" style="3" customWidth="1"/>
    <col min="3" max="3" width="34.25390625" style="3" customWidth="1"/>
    <col min="4" max="4" width="9.25390625" style="4" customWidth="1"/>
    <col min="5" max="5" width="8.875" style="5" customWidth="1"/>
    <col min="6" max="6" width="9.25390625" style="5" customWidth="1"/>
    <col min="7" max="7" width="10.75390625" style="5" customWidth="1"/>
    <col min="8" max="8" width="14.375" style="4" customWidth="1"/>
    <col min="9" max="10" width="7.625" style="5" customWidth="1"/>
    <col min="11" max="11" width="9.625" style="5" customWidth="1"/>
    <col min="12" max="12" width="42.625" style="6" customWidth="1"/>
    <col min="13" max="22" width="5.125" style="1" customWidth="1"/>
    <col min="23" max="23" width="8.625" style="1" customWidth="1"/>
    <col min="24" max="39" width="5.125" style="1" customWidth="1"/>
    <col min="40" max="243" width="9.00390625" style="1" customWidth="1"/>
  </cols>
  <sheetData>
    <row r="1" spans="1:255" s="1" customFormat="1" ht="20.25" customHeight="1">
      <c r="A1" s="3"/>
      <c r="B1" s="7"/>
      <c r="C1" s="7"/>
      <c r="D1" s="7"/>
      <c r="E1" s="7"/>
      <c r="F1" s="7"/>
      <c r="G1" s="5"/>
      <c r="H1" s="4"/>
      <c r="I1" s="5"/>
      <c r="J1" s="5"/>
      <c r="K1" s="5"/>
      <c r="L1" s="6"/>
      <c r="IJ1"/>
      <c r="IK1"/>
      <c r="IL1"/>
      <c r="IM1"/>
      <c r="IN1"/>
      <c r="IO1"/>
      <c r="IP1"/>
      <c r="IQ1"/>
      <c r="IR1"/>
      <c r="IS1"/>
      <c r="IT1"/>
      <c r="IU1"/>
    </row>
    <row r="2" spans="1:255" s="1" customFormat="1" ht="18.75">
      <c r="A2" s="8" t="s">
        <v>0</v>
      </c>
      <c r="B2" s="8"/>
      <c r="C2" s="8"/>
      <c r="D2" s="8"/>
      <c r="E2" s="8"/>
      <c r="F2" s="8"/>
      <c r="G2" s="8"/>
      <c r="H2" s="8"/>
      <c r="I2" s="5"/>
      <c r="J2" s="5"/>
      <c r="K2" s="5"/>
      <c r="L2" s="6"/>
      <c r="IJ2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25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5"/>
      <c r="J3" s="5"/>
      <c r="K3" s="5"/>
      <c r="L3" s="6"/>
      <c r="IJ3"/>
      <c r="IK3"/>
      <c r="IL3"/>
      <c r="IM3"/>
      <c r="IN3"/>
      <c r="IO3"/>
      <c r="IP3"/>
      <c r="IQ3"/>
      <c r="IR3"/>
      <c r="IS3"/>
      <c r="IT3"/>
      <c r="IU3"/>
    </row>
    <row r="4" spans="1:255" s="1" customFormat="1" ht="24.75" customHeight="1">
      <c r="A4" s="9">
        <v>1</v>
      </c>
      <c r="B4" s="9" t="s">
        <v>9</v>
      </c>
      <c r="C4" s="9" t="s">
        <v>10</v>
      </c>
      <c r="D4" s="9" t="s">
        <v>11</v>
      </c>
      <c r="E4" s="9">
        <v>3</v>
      </c>
      <c r="F4" s="9"/>
      <c r="G4" s="9"/>
      <c r="H4" s="9"/>
      <c r="I4" s="5"/>
      <c r="J4" s="5"/>
      <c r="K4" s="5"/>
      <c r="L4" s="6"/>
      <c r="IJ4"/>
      <c r="IK4"/>
      <c r="IL4"/>
      <c r="IM4"/>
      <c r="IN4"/>
      <c r="IO4"/>
      <c r="IP4"/>
      <c r="IQ4"/>
      <c r="IR4"/>
      <c r="IS4"/>
      <c r="IT4"/>
      <c r="IU4"/>
    </row>
    <row r="5" spans="1:255" s="1" customFormat="1" ht="24.75" customHeight="1">
      <c r="A5" s="9">
        <v>2</v>
      </c>
      <c r="B5" s="9" t="s">
        <v>9</v>
      </c>
      <c r="C5" s="9" t="s">
        <v>12</v>
      </c>
      <c r="D5" s="9" t="s">
        <v>11</v>
      </c>
      <c r="E5" s="9">
        <v>2.5</v>
      </c>
      <c r="F5" s="9"/>
      <c r="G5" s="9"/>
      <c r="H5" s="9"/>
      <c r="I5" s="5"/>
      <c r="J5" s="5"/>
      <c r="K5" s="5"/>
      <c r="L5" s="6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4.75" customHeight="1">
      <c r="A6" s="9">
        <v>3</v>
      </c>
      <c r="B6" s="9" t="s">
        <v>9</v>
      </c>
      <c r="C6" s="9" t="s">
        <v>13</v>
      </c>
      <c r="D6" s="9" t="s">
        <v>11</v>
      </c>
      <c r="E6" s="9">
        <v>8</v>
      </c>
      <c r="F6" s="9"/>
      <c r="G6" s="9"/>
      <c r="H6" s="9" t="s">
        <v>14</v>
      </c>
      <c r="I6" s="5"/>
      <c r="J6" s="5"/>
      <c r="K6" s="5"/>
      <c r="L6" s="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24.75" customHeight="1">
      <c r="A7" s="9">
        <v>4</v>
      </c>
      <c r="B7" s="9" t="s">
        <v>15</v>
      </c>
      <c r="C7" s="9"/>
      <c r="D7" s="9" t="s">
        <v>16</v>
      </c>
      <c r="E7" s="9">
        <v>1</v>
      </c>
      <c r="F7" s="9"/>
      <c r="G7" s="9"/>
      <c r="H7" s="9" t="s">
        <v>14</v>
      </c>
      <c r="I7" s="5"/>
      <c r="J7" s="5"/>
      <c r="K7" s="5"/>
      <c r="L7" s="6"/>
      <c r="IJ7"/>
      <c r="IK7"/>
      <c r="IL7"/>
      <c r="IM7"/>
      <c r="IN7"/>
      <c r="IO7"/>
      <c r="IP7"/>
      <c r="IQ7"/>
      <c r="IR7"/>
      <c r="IS7"/>
      <c r="IT7"/>
      <c r="IU7"/>
    </row>
    <row r="8" spans="1:255" s="1" customFormat="1" ht="24.75" customHeight="1">
      <c r="A8" s="9">
        <v>5</v>
      </c>
      <c r="B8" s="9" t="s">
        <v>17</v>
      </c>
      <c r="C8" s="9" t="s">
        <v>18</v>
      </c>
      <c r="D8" s="9" t="s">
        <v>11</v>
      </c>
      <c r="E8" s="9">
        <f>9*4</f>
        <v>36</v>
      </c>
      <c r="F8" s="9"/>
      <c r="G8" s="9"/>
      <c r="H8" s="9" t="s">
        <v>14</v>
      </c>
      <c r="I8" s="5"/>
      <c r="J8" s="5"/>
      <c r="K8" s="5"/>
      <c r="L8" s="6"/>
      <c r="IJ8"/>
      <c r="IK8"/>
      <c r="IL8"/>
      <c r="IM8"/>
      <c r="IN8"/>
      <c r="IO8"/>
      <c r="IP8"/>
      <c r="IQ8"/>
      <c r="IR8"/>
      <c r="IS8"/>
      <c r="IT8"/>
      <c r="IU8"/>
    </row>
    <row r="9" spans="1:255" s="1" customFormat="1" ht="24.75" customHeight="1">
      <c r="A9" s="9">
        <v>6</v>
      </c>
      <c r="B9" s="9" t="s">
        <v>19</v>
      </c>
      <c r="C9" s="9" t="s">
        <v>20</v>
      </c>
      <c r="D9" s="9" t="s">
        <v>11</v>
      </c>
      <c r="E9" s="9">
        <f>3*4</f>
        <v>12</v>
      </c>
      <c r="F9" s="9"/>
      <c r="G9" s="9"/>
      <c r="H9" s="9" t="s">
        <v>14</v>
      </c>
      <c r="I9" s="5"/>
      <c r="J9" s="5"/>
      <c r="K9" s="5"/>
      <c r="L9" s="6"/>
      <c r="IJ9"/>
      <c r="IK9"/>
      <c r="IL9"/>
      <c r="IM9"/>
      <c r="IN9"/>
      <c r="IO9"/>
      <c r="IP9"/>
      <c r="IQ9"/>
      <c r="IR9"/>
      <c r="IS9"/>
      <c r="IT9"/>
      <c r="IU9"/>
    </row>
    <row r="10" spans="1:255" s="1" customFormat="1" ht="24.75" customHeight="1">
      <c r="A10" s="9">
        <v>7</v>
      </c>
      <c r="B10" s="9" t="s">
        <v>21</v>
      </c>
      <c r="C10" s="9" t="s">
        <v>22</v>
      </c>
      <c r="D10" s="9" t="s">
        <v>16</v>
      </c>
      <c r="E10" s="9">
        <f>2*8</f>
        <v>16</v>
      </c>
      <c r="F10" s="9"/>
      <c r="G10" s="9"/>
      <c r="H10" s="9" t="s">
        <v>14</v>
      </c>
      <c r="I10" s="5"/>
      <c r="J10" s="5"/>
      <c r="K10" s="5"/>
      <c r="L10" s="6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" customFormat="1" ht="24.75" customHeight="1">
      <c r="A11" s="9">
        <v>8</v>
      </c>
      <c r="B11" s="9" t="s">
        <v>23</v>
      </c>
      <c r="C11" s="10"/>
      <c r="D11" s="9" t="s">
        <v>16</v>
      </c>
      <c r="E11" s="9">
        <f>2*8</f>
        <v>16</v>
      </c>
      <c r="F11" s="9"/>
      <c r="G11" s="9"/>
      <c r="H11" s="9" t="s">
        <v>14</v>
      </c>
      <c r="I11" s="5"/>
      <c r="J11" s="5"/>
      <c r="K11" s="5"/>
      <c r="L11" s="6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24.75" customHeight="1">
      <c r="A12" s="9">
        <v>9</v>
      </c>
      <c r="B12" s="9" t="s">
        <v>24</v>
      </c>
      <c r="C12" s="10"/>
      <c r="D12" s="9" t="s">
        <v>16</v>
      </c>
      <c r="E12" s="9">
        <f>2*8</f>
        <v>16</v>
      </c>
      <c r="F12" s="9"/>
      <c r="G12" s="9"/>
      <c r="H12" s="9" t="s">
        <v>14</v>
      </c>
      <c r="I12" s="5"/>
      <c r="J12" s="5"/>
      <c r="K12" s="5"/>
      <c r="L12" s="6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24.75" customHeight="1">
      <c r="A13" s="9">
        <v>10</v>
      </c>
      <c r="B13" s="9" t="s">
        <v>9</v>
      </c>
      <c r="C13" s="9" t="s">
        <v>25</v>
      </c>
      <c r="D13" s="9" t="s">
        <v>11</v>
      </c>
      <c r="E13" s="9">
        <v>5.4</v>
      </c>
      <c r="F13" s="9"/>
      <c r="G13" s="9"/>
      <c r="H13" s="9" t="s">
        <v>14</v>
      </c>
      <c r="I13" s="5"/>
      <c r="J13" s="5"/>
      <c r="K13" s="5"/>
      <c r="L13" s="6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24.75" customHeight="1">
      <c r="A14" s="9">
        <v>11</v>
      </c>
      <c r="B14" s="9" t="s">
        <v>9</v>
      </c>
      <c r="C14" s="9" t="s">
        <v>26</v>
      </c>
      <c r="D14" s="9" t="s">
        <v>11</v>
      </c>
      <c r="E14" s="9">
        <v>7.8</v>
      </c>
      <c r="F14" s="9"/>
      <c r="G14" s="9"/>
      <c r="H14" s="9" t="s">
        <v>27</v>
      </c>
      <c r="I14" s="5"/>
      <c r="J14" s="5"/>
      <c r="K14" s="5"/>
      <c r="L14" s="6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24.75" customHeight="1">
      <c r="A15" s="9">
        <v>12</v>
      </c>
      <c r="B15" s="9" t="s">
        <v>9</v>
      </c>
      <c r="C15" s="9" t="s">
        <v>28</v>
      </c>
      <c r="D15" s="9" t="s">
        <v>11</v>
      </c>
      <c r="E15" s="9">
        <v>6.8</v>
      </c>
      <c r="F15" s="9"/>
      <c r="G15" s="9"/>
      <c r="H15" s="9" t="s">
        <v>29</v>
      </c>
      <c r="I15" s="5"/>
      <c r="J15" s="5"/>
      <c r="K15" s="5"/>
      <c r="L15" s="6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24.75" customHeight="1">
      <c r="A16" s="9">
        <v>13</v>
      </c>
      <c r="B16" s="9" t="s">
        <v>9</v>
      </c>
      <c r="C16" s="9" t="s">
        <v>30</v>
      </c>
      <c r="D16" s="9" t="s">
        <v>11</v>
      </c>
      <c r="E16" s="9">
        <v>7.5</v>
      </c>
      <c r="F16" s="9"/>
      <c r="G16" s="9"/>
      <c r="H16" s="9" t="s">
        <v>31</v>
      </c>
      <c r="I16" s="5"/>
      <c r="J16" s="5"/>
      <c r="K16" s="5"/>
      <c r="L16" s="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24.75" customHeight="1">
      <c r="A17" s="9">
        <v>14</v>
      </c>
      <c r="B17" s="9" t="s">
        <v>9</v>
      </c>
      <c r="C17" s="9" t="s">
        <v>32</v>
      </c>
      <c r="D17" s="9" t="s">
        <v>11</v>
      </c>
      <c r="E17" s="9">
        <v>0.9</v>
      </c>
      <c r="F17" s="9"/>
      <c r="G17" s="9"/>
      <c r="H17" s="9" t="s">
        <v>31</v>
      </c>
      <c r="I17" s="5"/>
      <c r="J17" s="5"/>
      <c r="K17" s="5"/>
      <c r="L17" s="6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" customFormat="1" ht="24.75" customHeight="1">
      <c r="A18" s="9">
        <v>15</v>
      </c>
      <c r="B18" s="9" t="s">
        <v>9</v>
      </c>
      <c r="C18" s="9" t="s">
        <v>33</v>
      </c>
      <c r="D18" s="9" t="s">
        <v>11</v>
      </c>
      <c r="E18" s="9">
        <v>7.1</v>
      </c>
      <c r="F18" s="9"/>
      <c r="G18" s="9"/>
      <c r="H18" s="9" t="s">
        <v>34</v>
      </c>
      <c r="I18" s="5"/>
      <c r="J18" s="5"/>
      <c r="K18" s="5"/>
      <c r="L18" s="6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24.75" customHeight="1">
      <c r="A19" s="11">
        <v>16</v>
      </c>
      <c r="B19" s="9" t="s">
        <v>17</v>
      </c>
      <c r="C19" s="9" t="s">
        <v>18</v>
      </c>
      <c r="D19" s="9" t="s">
        <v>11</v>
      </c>
      <c r="E19" s="9">
        <f>9*3</f>
        <v>27</v>
      </c>
      <c r="F19" s="9"/>
      <c r="G19" s="9"/>
      <c r="H19" s="9" t="s">
        <v>35</v>
      </c>
      <c r="I19" s="5"/>
      <c r="J19" s="5"/>
      <c r="K19" s="5"/>
      <c r="L19" s="6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24.75" customHeight="1">
      <c r="A20" s="9">
        <v>17</v>
      </c>
      <c r="B20" s="9" t="s">
        <v>19</v>
      </c>
      <c r="C20" s="9" t="s">
        <v>20</v>
      </c>
      <c r="D20" s="9" t="s">
        <v>11</v>
      </c>
      <c r="E20" s="9">
        <f>3*3</f>
        <v>9</v>
      </c>
      <c r="F20" s="9"/>
      <c r="G20" s="9"/>
      <c r="H20" s="9" t="s">
        <v>35</v>
      </c>
      <c r="I20" s="5"/>
      <c r="J20" s="5"/>
      <c r="K20" s="5"/>
      <c r="L20" s="6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24.75" customHeight="1">
      <c r="A21" s="9">
        <v>18</v>
      </c>
      <c r="B21" s="9" t="s">
        <v>21</v>
      </c>
      <c r="C21" s="9" t="s">
        <v>22</v>
      </c>
      <c r="D21" s="9" t="s">
        <v>16</v>
      </c>
      <c r="E21" s="9">
        <f>2*3</f>
        <v>6</v>
      </c>
      <c r="F21" s="9"/>
      <c r="G21" s="9"/>
      <c r="H21" s="9" t="s">
        <v>35</v>
      </c>
      <c r="I21" s="5"/>
      <c r="J21" s="5"/>
      <c r="K21" s="5"/>
      <c r="L21" s="6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" customFormat="1" ht="24.75" customHeight="1">
      <c r="A22" s="9">
        <v>19</v>
      </c>
      <c r="B22" s="9" t="s">
        <v>23</v>
      </c>
      <c r="C22" s="10"/>
      <c r="D22" s="9" t="s">
        <v>16</v>
      </c>
      <c r="E22" s="9">
        <f>2*3</f>
        <v>6</v>
      </c>
      <c r="F22" s="9"/>
      <c r="G22" s="9"/>
      <c r="H22" s="9" t="s">
        <v>35</v>
      </c>
      <c r="I22" s="5"/>
      <c r="J22" s="5"/>
      <c r="K22" s="5"/>
      <c r="L22" s="6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" customFormat="1" ht="24.75" customHeight="1">
      <c r="A23" s="9">
        <v>20</v>
      </c>
      <c r="B23" s="9" t="s">
        <v>24</v>
      </c>
      <c r="C23" s="10"/>
      <c r="D23" s="9" t="s">
        <v>16</v>
      </c>
      <c r="E23" s="9">
        <f>2*3</f>
        <v>6</v>
      </c>
      <c r="F23" s="9"/>
      <c r="G23" s="9"/>
      <c r="H23" s="9" t="s">
        <v>35</v>
      </c>
      <c r="I23" s="5"/>
      <c r="J23" s="5"/>
      <c r="K23" s="5"/>
      <c r="L23" s="6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2" customFormat="1" ht="24.75" customHeight="1">
      <c r="A24" s="9">
        <v>21</v>
      </c>
      <c r="B24" s="11" t="s">
        <v>36</v>
      </c>
      <c r="C24" s="12"/>
      <c r="D24" s="11" t="s">
        <v>16</v>
      </c>
      <c r="E24" s="11">
        <v>4</v>
      </c>
      <c r="F24" s="11"/>
      <c r="G24" s="11"/>
      <c r="H24" s="11" t="s">
        <v>35</v>
      </c>
      <c r="I24" s="23"/>
      <c r="J24" s="23"/>
      <c r="K24" s="23"/>
      <c r="L24" s="6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1" customFormat="1" ht="24.75" customHeight="1">
      <c r="A25" s="9">
        <v>22</v>
      </c>
      <c r="B25" s="9" t="s">
        <v>9</v>
      </c>
      <c r="C25" s="9" t="s">
        <v>37</v>
      </c>
      <c r="D25" s="9" t="s">
        <v>11</v>
      </c>
      <c r="E25" s="9">
        <v>3.76</v>
      </c>
      <c r="F25" s="9"/>
      <c r="G25" s="9"/>
      <c r="H25" s="9" t="s">
        <v>35</v>
      </c>
      <c r="I25" s="5"/>
      <c r="J25" s="5"/>
      <c r="K25" s="5"/>
      <c r="L25" s="6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" customFormat="1" ht="24.75" customHeight="1">
      <c r="A26" s="9">
        <v>23</v>
      </c>
      <c r="B26" s="9" t="s">
        <v>9</v>
      </c>
      <c r="C26" s="9" t="s">
        <v>32</v>
      </c>
      <c r="D26" s="9" t="s">
        <v>11</v>
      </c>
      <c r="E26" s="9">
        <v>1.8</v>
      </c>
      <c r="F26" s="9"/>
      <c r="G26" s="9"/>
      <c r="H26" s="9" t="s">
        <v>35</v>
      </c>
      <c r="I26" s="5"/>
      <c r="J26" s="5"/>
      <c r="K26" s="5"/>
      <c r="L26" s="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" customFormat="1" ht="24.75" customHeight="1">
      <c r="A27" s="9">
        <v>24</v>
      </c>
      <c r="B27" s="9" t="s">
        <v>17</v>
      </c>
      <c r="C27" s="9" t="s">
        <v>18</v>
      </c>
      <c r="D27" s="9" t="s">
        <v>11</v>
      </c>
      <c r="E27" s="9">
        <f>9*3</f>
        <v>27</v>
      </c>
      <c r="F27" s="9"/>
      <c r="G27" s="9"/>
      <c r="H27" s="9" t="s">
        <v>38</v>
      </c>
      <c r="I27" s="5"/>
      <c r="J27" s="5"/>
      <c r="K27" s="5"/>
      <c r="L27" s="6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" customFormat="1" ht="24.75" customHeight="1">
      <c r="A28" s="9">
        <v>25</v>
      </c>
      <c r="B28" s="9" t="s">
        <v>19</v>
      </c>
      <c r="C28" s="9" t="s">
        <v>20</v>
      </c>
      <c r="D28" s="9" t="s">
        <v>11</v>
      </c>
      <c r="E28" s="9">
        <f>3*3</f>
        <v>9</v>
      </c>
      <c r="F28" s="9"/>
      <c r="G28" s="9"/>
      <c r="H28" s="9" t="s">
        <v>38</v>
      </c>
      <c r="I28" s="5"/>
      <c r="J28" s="5"/>
      <c r="K28" s="5"/>
      <c r="L28" s="6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" customFormat="1" ht="24.75" customHeight="1">
      <c r="A29" s="9">
        <v>26</v>
      </c>
      <c r="B29" s="9" t="s">
        <v>21</v>
      </c>
      <c r="C29" s="9" t="s">
        <v>22</v>
      </c>
      <c r="D29" s="9" t="s">
        <v>16</v>
      </c>
      <c r="E29" s="9">
        <f>2*3</f>
        <v>6</v>
      </c>
      <c r="F29" s="9"/>
      <c r="G29" s="9"/>
      <c r="H29" s="9" t="s">
        <v>38</v>
      </c>
      <c r="I29" s="5"/>
      <c r="J29" s="5"/>
      <c r="K29" s="5"/>
      <c r="L29" s="6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" customFormat="1" ht="24.75" customHeight="1">
      <c r="A30" s="9">
        <v>27</v>
      </c>
      <c r="B30" s="9" t="s">
        <v>23</v>
      </c>
      <c r="C30" s="10"/>
      <c r="D30" s="9" t="s">
        <v>16</v>
      </c>
      <c r="E30" s="9">
        <f>2*3</f>
        <v>6</v>
      </c>
      <c r="F30" s="9"/>
      <c r="G30" s="9"/>
      <c r="H30" s="9" t="s">
        <v>38</v>
      </c>
      <c r="I30" s="5"/>
      <c r="J30" s="5"/>
      <c r="K30" s="5"/>
      <c r="L30" s="6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" customFormat="1" ht="24.75" customHeight="1">
      <c r="A31" s="9">
        <v>28</v>
      </c>
      <c r="B31" s="9" t="s">
        <v>24</v>
      </c>
      <c r="C31" s="10"/>
      <c r="D31" s="9" t="s">
        <v>16</v>
      </c>
      <c r="E31" s="9">
        <f>2*3</f>
        <v>6</v>
      </c>
      <c r="F31" s="9"/>
      <c r="G31" s="9"/>
      <c r="H31" s="9" t="s">
        <v>38</v>
      </c>
      <c r="I31" s="5"/>
      <c r="J31" s="5"/>
      <c r="K31" s="5"/>
      <c r="L31" s="6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2" customFormat="1" ht="24.75" customHeight="1">
      <c r="A32" s="11">
        <v>29</v>
      </c>
      <c r="B32" s="11" t="s">
        <v>36</v>
      </c>
      <c r="C32" s="12"/>
      <c r="D32" s="11" t="s">
        <v>16</v>
      </c>
      <c r="E32" s="11">
        <v>4</v>
      </c>
      <c r="F32" s="11"/>
      <c r="G32" s="11"/>
      <c r="H32" s="11" t="s">
        <v>38</v>
      </c>
      <c r="I32" s="23"/>
      <c r="J32" s="23"/>
      <c r="K32" s="23"/>
      <c r="L32" s="6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1" customFormat="1" ht="24.75" customHeight="1">
      <c r="A33" s="9">
        <v>30</v>
      </c>
      <c r="B33" s="9" t="s">
        <v>9</v>
      </c>
      <c r="C33" s="9" t="s">
        <v>39</v>
      </c>
      <c r="D33" s="9" t="s">
        <v>11</v>
      </c>
      <c r="E33" s="9">
        <v>5</v>
      </c>
      <c r="F33" s="9"/>
      <c r="G33" s="9"/>
      <c r="H33" s="9" t="s">
        <v>38</v>
      </c>
      <c r="I33" s="5"/>
      <c r="J33" s="5"/>
      <c r="K33" s="5"/>
      <c r="L33" s="6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" customFormat="1" ht="24.75" customHeight="1">
      <c r="A34" s="9">
        <v>31</v>
      </c>
      <c r="B34" s="9" t="s">
        <v>9</v>
      </c>
      <c r="C34" s="9" t="s">
        <v>28</v>
      </c>
      <c r="D34" s="9" t="s">
        <v>11</v>
      </c>
      <c r="E34" s="9">
        <v>6.8</v>
      </c>
      <c r="F34" s="9"/>
      <c r="G34" s="9"/>
      <c r="H34" s="9" t="s">
        <v>40</v>
      </c>
      <c r="I34" s="5"/>
      <c r="J34" s="5"/>
      <c r="K34" s="5"/>
      <c r="L34" s="6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" customFormat="1" ht="24.75" customHeight="1">
      <c r="A35" s="9">
        <v>32</v>
      </c>
      <c r="B35" s="9" t="s">
        <v>15</v>
      </c>
      <c r="C35" s="9"/>
      <c r="D35" s="9" t="s">
        <v>16</v>
      </c>
      <c r="E35" s="9">
        <v>1</v>
      </c>
      <c r="F35" s="9"/>
      <c r="G35" s="9"/>
      <c r="H35" s="9" t="s">
        <v>41</v>
      </c>
      <c r="I35" s="5"/>
      <c r="J35" s="5"/>
      <c r="K35" s="5"/>
      <c r="L35" s="6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" customFormat="1" ht="24.75" customHeight="1">
      <c r="A36" s="9">
        <v>33</v>
      </c>
      <c r="B36" s="9" t="s">
        <v>17</v>
      </c>
      <c r="C36" s="9" t="s">
        <v>18</v>
      </c>
      <c r="D36" s="9" t="s">
        <v>11</v>
      </c>
      <c r="E36" s="9">
        <f>9*3</f>
        <v>27</v>
      </c>
      <c r="F36" s="13"/>
      <c r="G36" s="9"/>
      <c r="H36" s="9" t="s">
        <v>41</v>
      </c>
      <c r="I36" s="5"/>
      <c r="J36" s="5"/>
      <c r="K36" s="5"/>
      <c r="L36" s="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" customFormat="1" ht="24.75" customHeight="1">
      <c r="A37" s="9">
        <v>34</v>
      </c>
      <c r="B37" s="9" t="s">
        <v>19</v>
      </c>
      <c r="C37" s="9" t="s">
        <v>20</v>
      </c>
      <c r="D37" s="9" t="s">
        <v>11</v>
      </c>
      <c r="E37" s="9">
        <f>3*3</f>
        <v>9</v>
      </c>
      <c r="F37" s="9"/>
      <c r="G37" s="9"/>
      <c r="H37" s="9" t="s">
        <v>41</v>
      </c>
      <c r="I37" s="5"/>
      <c r="J37" s="5"/>
      <c r="K37" s="5"/>
      <c r="L37" s="6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" customFormat="1" ht="24.75" customHeight="1">
      <c r="A38" s="9">
        <v>35</v>
      </c>
      <c r="B38" s="9" t="s">
        <v>21</v>
      </c>
      <c r="C38" s="9" t="s">
        <v>22</v>
      </c>
      <c r="D38" s="9" t="s">
        <v>16</v>
      </c>
      <c r="E38" s="9">
        <f>2*3</f>
        <v>6</v>
      </c>
      <c r="F38" s="9"/>
      <c r="G38" s="9"/>
      <c r="H38" s="9" t="s">
        <v>41</v>
      </c>
      <c r="I38" s="5"/>
      <c r="J38" s="5"/>
      <c r="K38" s="5"/>
      <c r="L38" s="6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" customFormat="1" ht="24.75" customHeight="1">
      <c r="A39" s="9">
        <v>36</v>
      </c>
      <c r="B39" s="9" t="s">
        <v>23</v>
      </c>
      <c r="C39" s="10"/>
      <c r="D39" s="9" t="s">
        <v>16</v>
      </c>
      <c r="E39" s="9">
        <f>2*3</f>
        <v>6</v>
      </c>
      <c r="F39" s="9"/>
      <c r="G39" s="9"/>
      <c r="H39" s="9" t="s">
        <v>41</v>
      </c>
      <c r="I39" s="5"/>
      <c r="J39" s="5"/>
      <c r="K39" s="5"/>
      <c r="L39" s="6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" customFormat="1" ht="24.75" customHeight="1">
      <c r="A40" s="9">
        <v>37</v>
      </c>
      <c r="B40" s="9" t="s">
        <v>24</v>
      </c>
      <c r="C40" s="10"/>
      <c r="D40" s="9" t="s">
        <v>16</v>
      </c>
      <c r="E40" s="9">
        <f>2*3</f>
        <v>6</v>
      </c>
      <c r="F40" s="9"/>
      <c r="G40" s="9"/>
      <c r="H40" s="9" t="s">
        <v>41</v>
      </c>
      <c r="I40" s="5"/>
      <c r="J40" s="5"/>
      <c r="K40" s="5"/>
      <c r="L40" s="6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2" customFormat="1" ht="24.75" customHeight="1">
      <c r="A41" s="9">
        <v>38</v>
      </c>
      <c r="B41" s="11" t="s">
        <v>36</v>
      </c>
      <c r="C41" s="12"/>
      <c r="D41" s="11" t="s">
        <v>16</v>
      </c>
      <c r="E41" s="11">
        <v>4</v>
      </c>
      <c r="F41" s="11"/>
      <c r="G41" s="11"/>
      <c r="H41" s="11" t="s">
        <v>41</v>
      </c>
      <c r="I41" s="23"/>
      <c r="J41" s="23"/>
      <c r="K41" s="23"/>
      <c r="L41" s="6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1" customFormat="1" ht="24.75" customHeight="1">
      <c r="A42" s="9">
        <v>39</v>
      </c>
      <c r="B42" s="9" t="s">
        <v>9</v>
      </c>
      <c r="C42" s="9" t="s">
        <v>32</v>
      </c>
      <c r="D42" s="9" t="s">
        <v>11</v>
      </c>
      <c r="E42" s="9">
        <v>1.8</v>
      </c>
      <c r="F42" s="9"/>
      <c r="G42" s="9"/>
      <c r="H42" s="9" t="s">
        <v>41</v>
      </c>
      <c r="I42" s="5"/>
      <c r="J42" s="5"/>
      <c r="K42" s="5"/>
      <c r="L42" s="6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8" ht="18.75">
      <c r="A43" s="14"/>
      <c r="B43" s="15" t="s">
        <v>42</v>
      </c>
      <c r="C43" s="16"/>
      <c r="D43" s="16"/>
      <c r="E43" s="17"/>
      <c r="F43" s="18" t="s">
        <v>43</v>
      </c>
      <c r="G43" s="19"/>
      <c r="H43" s="20"/>
    </row>
    <row r="44" spans="1:3" ht="18.75">
      <c r="A44" s="21"/>
      <c r="B44" s="21"/>
      <c r="C44" s="21"/>
    </row>
    <row r="45" spans="1:8" ht="18.75">
      <c r="A45" s="21"/>
      <c r="B45" s="22" t="s">
        <v>44</v>
      </c>
      <c r="C45" s="22"/>
      <c r="D45" s="22"/>
      <c r="E45" s="22"/>
      <c r="F45" s="22"/>
      <c r="G45" s="22"/>
      <c r="H45" s="22"/>
    </row>
    <row r="46" spans="1:3" ht="18.75">
      <c r="A46" s="21"/>
      <c r="B46" s="21"/>
      <c r="C46" s="21"/>
    </row>
  </sheetData>
  <sheetProtection/>
  <mergeCells count="5">
    <mergeCell ref="B1:F1"/>
    <mergeCell ref="A2:H2"/>
    <mergeCell ref="B43:E43"/>
    <mergeCell ref="F43:G43"/>
    <mergeCell ref="B45:H45"/>
  </mergeCells>
  <printOptions horizontalCentered="1"/>
  <pageMargins left="0.5902777777777778" right="0.39305555555555555" top="0.39305555555555555" bottom="0.39305555555555555" header="0" footer="0"/>
  <pageSetup horizontalDpi="600" verticalDpi="600" orientation="portrait" paperSize="9" scale="74"/>
  <headerFooter scaleWithDoc="0" alignWithMargins="0">
    <oddFooter>&amp;C&amp;"仿宋_GB2312,常规"&amp;8第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Lgqy 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✨临时演员✨</cp:lastModifiedBy>
  <cp:lastPrinted>2022-01-05T02:54:02Z</cp:lastPrinted>
  <dcterms:created xsi:type="dcterms:W3CDTF">2008-08-13T03:10:44Z</dcterms:created>
  <dcterms:modified xsi:type="dcterms:W3CDTF">2022-01-05T08:50:26Z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KSORubyTemplate">
    <vt:lpwstr>10</vt:lpwstr>
  </property>
</Properties>
</file>